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5720" yWindow="-15" windowWidth="13095" windowHeight="15960"/>
  </bookViews>
  <sheets>
    <sheet name="List3" sheetId="3" r:id="rId1"/>
  </sheets>
  <calcPr calcId="145621"/>
</workbook>
</file>

<file path=xl/calcChain.xml><?xml version="1.0" encoding="utf-8"?>
<calcChain xmlns="http://schemas.openxmlformats.org/spreadsheetml/2006/main">
  <c r="L49" i="3" l="1"/>
  <c r="K49" i="3"/>
  <c r="J49" i="3"/>
  <c r="I49" i="3"/>
  <c r="H49" i="3"/>
  <c r="G49" i="3"/>
  <c r="F49" i="3"/>
  <c r="E49" i="3"/>
  <c r="D49" i="3"/>
  <c r="L45" i="3"/>
  <c r="K45" i="3"/>
  <c r="J45" i="3"/>
  <c r="I45" i="3"/>
  <c r="H45" i="3"/>
  <c r="G45" i="3"/>
  <c r="F45" i="3"/>
  <c r="E45" i="3"/>
  <c r="D45" i="3"/>
  <c r="L39" i="3"/>
  <c r="K39" i="3"/>
  <c r="J39" i="3"/>
  <c r="I39" i="3"/>
  <c r="H39" i="3"/>
  <c r="G39" i="3"/>
  <c r="F39" i="3"/>
  <c r="E39" i="3"/>
  <c r="D39" i="3"/>
  <c r="L35" i="3"/>
  <c r="K35" i="3"/>
  <c r="J35" i="3"/>
  <c r="I35" i="3"/>
  <c r="H35" i="3"/>
  <c r="G35" i="3"/>
  <c r="F35" i="3"/>
  <c r="E35" i="3"/>
  <c r="D35" i="3"/>
  <c r="L25" i="3"/>
  <c r="K25" i="3"/>
  <c r="J25" i="3"/>
  <c r="I25" i="3"/>
  <c r="H25" i="3"/>
  <c r="G25" i="3"/>
  <c r="F25" i="3"/>
  <c r="E25" i="3"/>
  <c r="D25" i="3"/>
  <c r="L69" i="3" l="1"/>
  <c r="K69" i="3"/>
  <c r="J69" i="3"/>
  <c r="I69" i="3"/>
  <c r="H69" i="3"/>
  <c r="G69" i="3"/>
  <c r="F69" i="3"/>
  <c r="E69" i="3"/>
  <c r="D69" i="3"/>
  <c r="L65" i="3"/>
  <c r="K65" i="3"/>
  <c r="J65" i="3"/>
  <c r="I65" i="3"/>
  <c r="H65" i="3"/>
  <c r="G65" i="3"/>
  <c r="F65" i="3"/>
  <c r="E65" i="3"/>
  <c r="D65" i="3"/>
  <c r="L59" i="3"/>
  <c r="K59" i="3"/>
  <c r="J59" i="3"/>
  <c r="I59" i="3"/>
  <c r="H59" i="3"/>
  <c r="G59" i="3"/>
  <c r="F59" i="3"/>
  <c r="E59" i="3"/>
  <c r="D59" i="3"/>
  <c r="L55" i="3"/>
  <c r="K55" i="3"/>
  <c r="J55" i="3"/>
  <c r="I55" i="3"/>
  <c r="H55" i="3"/>
  <c r="G55" i="3"/>
  <c r="F55" i="3"/>
  <c r="E55" i="3"/>
  <c r="D55" i="3"/>
  <c r="L29" i="3"/>
  <c r="K29" i="3"/>
  <c r="J29" i="3"/>
  <c r="I29" i="3"/>
  <c r="H29" i="3"/>
  <c r="G29" i="3"/>
  <c r="F29" i="3"/>
  <c r="E29" i="3"/>
  <c r="D29" i="3"/>
</calcChain>
</file>

<file path=xl/sharedStrings.xml><?xml version="1.0" encoding="utf-8"?>
<sst xmlns="http://schemas.openxmlformats.org/spreadsheetml/2006/main" count="59" uniqueCount="33">
  <si>
    <t xml:space="preserve">L (mm) = </t>
  </si>
  <si>
    <t>Energitech s.r.o.</t>
  </si>
  <si>
    <t>Merhautova 118, 613 00 Brno</t>
  </si>
  <si>
    <t>Cena FTR-1010-200-L-120</t>
  </si>
  <si>
    <t xml:space="preserve"> FTR-1020-400-L-120</t>
  </si>
  <si>
    <t xml:space="preserve"> FTR-1020-300-L-120</t>
  </si>
  <si>
    <t xml:space="preserve"> FTR-1020-500-L-120</t>
  </si>
  <si>
    <t xml:space="preserve"> FTR-1020-600-L-120</t>
  </si>
  <si>
    <t>info@energitech.cz</t>
  </si>
  <si>
    <t>tel.608 922 105</t>
  </si>
  <si>
    <t>FOXTER Q - wall mounted heater with fan PRICE LIST valid for 2021</t>
  </si>
  <si>
    <t>FOXTER height H = 200 mm</t>
  </si>
  <si>
    <t>FOXTER height H = 300 mm</t>
  </si>
  <si>
    <t>FOXTER height H = 400 mm</t>
  </si>
  <si>
    <t>FOXTER height H = 500 mm</t>
  </si>
  <si>
    <t>FOXTER height H = 600 mm</t>
  </si>
  <si>
    <t xml:space="preserve">length L (mm) = </t>
  </si>
  <si>
    <t>Heating output for 75/65/20</t>
  </si>
  <si>
    <t>Heating output</t>
  </si>
  <si>
    <t>PRICE INCLUDES:</t>
  </si>
  <si>
    <t>*Complete FOXTER heater - construction</t>
  </si>
  <si>
    <t xml:space="preserve">                                                - plate aluminium exchanger type 1010, 1020</t>
  </si>
  <si>
    <t xml:space="preserve">                                                - cover of bent plywood in various offered decors</t>
  </si>
  <si>
    <t xml:space="preserve">                                                - thermohead and fittings</t>
  </si>
  <si>
    <t xml:space="preserve">                                                - 2x side boards of dibond RAL 7016</t>
  </si>
  <si>
    <t>*Packing</t>
  </si>
  <si>
    <t>*Prices without VAT.</t>
  </si>
  <si>
    <t>Should you need any different dimensions from those used in standard, we can make a heater to measure for you. Price increase for an atypical FOXTER is 15%.</t>
  </si>
  <si>
    <t>Price FTR-Q-1010-200-L-120</t>
  </si>
  <si>
    <t>FTR-Q-1020-300-L-120</t>
  </si>
  <si>
    <t>FTR-Q-1020-400-L-120</t>
  </si>
  <si>
    <t>FTR-Q-1020-500-L-120</t>
  </si>
  <si>
    <t>FTR-Q-1020-600-L-120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</si>
</sst>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\ [$€-1]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Border="1"/>
    <xf numFmtId="164" fontId="4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3" fillId="2" borderId="0" xfId="0" applyNumberFormat="1" applyFont="1" applyFill="1" applyAlignment="1">
      <alignment vertical="top"/>
    </xf>
    <xf numFmtId="0" fontId="7" fillId="2" borderId="0" xfId="1" applyFill="1"/>
    <xf numFmtId="0" fontId="5" fillId="2" borderId="0" xfId="0" applyFont="1" applyFill="1"/>
    <xf numFmtId="0" fontId="8" fillId="2" borderId="0" xfId="1" applyFont="1" applyFill="1"/>
    <xf numFmtId="0" fontId="0" fillId="3" borderId="10" xfId="0" applyFont="1" applyFill="1" applyBorder="1" applyAlignment="1">
      <alignment horizontal="center" vertical="center"/>
    </xf>
    <xf numFmtId="0" fontId="0" fillId="3" borderId="10" xfId="0" applyNumberFormat="1" applyFont="1" applyFill="1" applyBorder="1" applyAlignment="1">
      <alignment horizontal="center" vertical="center"/>
    </xf>
    <xf numFmtId="0" fontId="0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164" fontId="0" fillId="0" borderId="0" xfId="0" applyNumberFormat="1" applyBorder="1"/>
    <xf numFmtId="0" fontId="2" fillId="3" borderId="9" xfId="0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164" fontId="1" fillId="0" borderId="17" xfId="0" applyNumberFormat="1" applyFont="1" applyBorder="1" applyAlignment="1">
      <alignment horizontal="center" vertical="center"/>
    </xf>
    <xf numFmtId="1" fontId="12" fillId="2" borderId="18" xfId="0" applyNumberFormat="1" applyFont="1" applyFill="1" applyBorder="1" applyAlignment="1" applyProtection="1">
      <alignment horizontal="center" vertical="center" wrapText="1"/>
      <protection hidden="1"/>
    </xf>
    <xf numFmtId="1" fontId="12" fillId="2" borderId="19" xfId="0" applyNumberFormat="1" applyFont="1" applyFill="1" applyBorder="1" applyAlignment="1" applyProtection="1">
      <alignment horizontal="center" vertical="center" wrapText="1"/>
      <protection hidden="1"/>
    </xf>
    <xf numFmtId="165" fontId="13" fillId="2" borderId="20" xfId="0" applyNumberFormat="1" applyFont="1" applyFill="1" applyBorder="1" applyAlignment="1" applyProtection="1">
      <alignment horizontal="center" vertical="center" wrapText="1"/>
      <protection hidden="1"/>
    </xf>
    <xf numFmtId="165" fontId="13" fillId="2" borderId="21" xfId="0" applyNumberFormat="1" applyFont="1" applyFill="1" applyBorder="1" applyAlignment="1" applyProtection="1">
      <alignment horizontal="center" vertical="center" wrapText="1"/>
      <protection hidden="1"/>
    </xf>
    <xf numFmtId="1" fontId="12" fillId="2" borderId="22" xfId="0" applyNumberFormat="1" applyFont="1" applyFill="1" applyBorder="1" applyAlignment="1" applyProtection="1">
      <alignment horizontal="center" vertical="center" wrapText="1"/>
      <protection hidden="1"/>
    </xf>
    <xf numFmtId="165" fontId="13" fillId="2" borderId="23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24" xfId="0" applyNumberFormat="1" applyFont="1" applyBorder="1" applyAlignment="1">
      <alignment horizontal="center" vertical="center"/>
    </xf>
    <xf numFmtId="165" fontId="13" fillId="2" borderId="15" xfId="0" applyNumberFormat="1" applyFont="1" applyFill="1" applyBorder="1" applyAlignment="1" applyProtection="1">
      <alignment horizontal="center" vertical="center" wrapText="1"/>
      <protection hidden="1"/>
    </xf>
    <xf numFmtId="165" fontId="13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13" fillId="2" borderId="6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47625</xdr:rowOff>
    </xdr:from>
    <xdr:to>
      <xdr:col>2</xdr:col>
      <xdr:colOff>628650</xdr:colOff>
      <xdr:row>5</xdr:row>
      <xdr:rowOff>161290</xdr:rowOff>
    </xdr:to>
    <xdr:pic>
      <xdr:nvPicPr>
        <xdr:cNvPr id="3" name="Picture 2" descr="energitech_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523875"/>
          <a:ext cx="1238250" cy="685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64702</xdr:colOff>
      <xdr:row>3</xdr:row>
      <xdr:rowOff>35199</xdr:rowOff>
    </xdr:from>
    <xdr:to>
      <xdr:col>11</xdr:col>
      <xdr:colOff>657225</xdr:colOff>
      <xdr:row>19</xdr:row>
      <xdr:rowOff>85724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4777" y="730524"/>
          <a:ext cx="4640648" cy="30985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104775</xdr:rowOff>
    </xdr:from>
    <xdr:to>
      <xdr:col>5</xdr:col>
      <xdr:colOff>631786</xdr:colOff>
      <xdr:row>18</xdr:row>
      <xdr:rowOff>66675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71600"/>
          <a:ext cx="4146511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energitech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zoomScaleNormal="100" workbookViewId="0">
      <selection activeCell="Q2" sqref="Q2"/>
    </sheetView>
  </sheetViews>
  <sheetFormatPr defaultRowHeight="15" x14ac:dyDescent="0.25"/>
  <cols>
    <col min="1" max="1" width="9.28515625" style="3" customWidth="1"/>
    <col min="2" max="2" width="9.140625" style="3" customWidth="1"/>
    <col min="3" max="3" width="11.140625" style="3" customWidth="1"/>
    <col min="4" max="5" width="11.85546875" style="3" customWidth="1"/>
    <col min="6" max="6" width="12.85546875" style="3" customWidth="1"/>
    <col min="7" max="11" width="12.140625" style="3" customWidth="1"/>
    <col min="12" max="12" width="11" style="3" customWidth="1"/>
    <col min="13" max="13" width="2.28515625" style="3" customWidth="1"/>
    <col min="14" max="14" width="5" style="3" hidden="1" customWidth="1"/>
    <col min="15" max="15" width="9.140625" style="3" hidden="1" customWidth="1"/>
    <col min="16" max="16" width="4" style="3" customWidth="1"/>
    <col min="17" max="17" width="9" style="3" customWidth="1"/>
    <col min="18" max="16384" width="9.140625" style="3"/>
  </cols>
  <sheetData>
    <row r="1" spans="1:12" ht="15.75" thickBot="1" x14ac:dyDescent="0.3"/>
    <row r="2" spans="1:12" ht="24" thickBot="1" x14ac:dyDescent="0.4">
      <c r="A2" s="56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13" spans="1:12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 s="4"/>
      <c r="B14" s="4"/>
      <c r="C14" s="4"/>
      <c r="D14" s="4"/>
      <c r="E14" s="4"/>
      <c r="F14" s="4"/>
      <c r="G14" s="4"/>
      <c r="H14" s="4"/>
      <c r="I14" s="4"/>
    </row>
    <row r="18" spans="1:12" x14ac:dyDescent="0.25">
      <c r="K18" s="5"/>
    </row>
    <row r="21" spans="1:12" ht="15.75" thickBot="1" x14ac:dyDescent="0.3"/>
    <row r="22" spans="1:12" ht="21.75" thickBot="1" x14ac:dyDescent="0.4">
      <c r="A22" s="43" t="s">
        <v>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</row>
    <row r="23" spans="1:12" ht="16.5" thickBot="1" x14ac:dyDescent="0.3">
      <c r="A23" s="46" t="s">
        <v>16</v>
      </c>
      <c r="B23" s="47"/>
      <c r="C23" s="48"/>
      <c r="D23" s="20">
        <v>800</v>
      </c>
      <c r="E23" s="17">
        <v>900</v>
      </c>
      <c r="F23" s="17">
        <v>1000</v>
      </c>
      <c r="G23" s="17">
        <v>1100</v>
      </c>
      <c r="H23" s="17">
        <v>1200</v>
      </c>
      <c r="I23" s="17">
        <v>1300</v>
      </c>
      <c r="J23" s="17">
        <v>1400</v>
      </c>
      <c r="K23" s="17">
        <v>1500</v>
      </c>
      <c r="L23" s="18">
        <v>1600</v>
      </c>
    </row>
    <row r="24" spans="1:12" ht="15.75" x14ac:dyDescent="0.25">
      <c r="A24" s="49" t="s">
        <v>17</v>
      </c>
      <c r="B24" s="50"/>
      <c r="C24" s="51"/>
      <c r="D24" s="26">
        <v>750.83698870751573</v>
      </c>
      <c r="E24" s="27">
        <v>884.91502240558168</v>
      </c>
      <c r="F24" s="27">
        <v>1018.9930561033195</v>
      </c>
      <c r="G24" s="27">
        <v>1153.0710898010148</v>
      </c>
      <c r="H24" s="27">
        <v>1287.1491234988634</v>
      </c>
      <c r="I24" s="27">
        <v>1421.2271571967035</v>
      </c>
      <c r="J24" s="27">
        <v>1555.3051908942164</v>
      </c>
      <c r="K24" s="27">
        <v>1689.38322459233</v>
      </c>
      <c r="L24" s="30">
        <v>1823.4612582898826</v>
      </c>
    </row>
    <row r="25" spans="1:12" ht="16.5" thickBot="1" x14ac:dyDescent="0.3">
      <c r="A25" s="40" t="s">
        <v>28</v>
      </c>
      <c r="B25" s="41"/>
      <c r="C25" s="42"/>
      <c r="D25" s="33">
        <f>D26/27</f>
        <v>571.44444444444446</v>
      </c>
      <c r="E25" s="34">
        <f t="shared" ref="E25:L25" si="0">E26/27</f>
        <v>603.66666666666663</v>
      </c>
      <c r="F25" s="34">
        <f t="shared" si="0"/>
        <v>620.55555555555554</v>
      </c>
      <c r="G25" s="34">
        <f t="shared" si="0"/>
        <v>662.33333333333337</v>
      </c>
      <c r="H25" s="34">
        <f t="shared" si="0"/>
        <v>695.03703703703707</v>
      </c>
      <c r="I25" s="34">
        <f t="shared" si="0"/>
        <v>721.51851851851848</v>
      </c>
      <c r="J25" s="34">
        <f t="shared" si="0"/>
        <v>753.55555555555554</v>
      </c>
      <c r="K25" s="34">
        <f t="shared" si="0"/>
        <v>791.66666666666663</v>
      </c>
      <c r="L25" s="35">
        <f t="shared" si="0"/>
        <v>835.85185185185185</v>
      </c>
    </row>
    <row r="26" spans="1:12" ht="16.5" hidden="1" thickBot="1" x14ac:dyDescent="0.3">
      <c r="A26" s="40" t="s">
        <v>3</v>
      </c>
      <c r="B26" s="41"/>
      <c r="C26" s="42"/>
      <c r="D26" s="36">
        <v>15429</v>
      </c>
      <c r="E26" s="37">
        <v>16299</v>
      </c>
      <c r="F26" s="37">
        <v>16755</v>
      </c>
      <c r="G26" s="37">
        <v>17883</v>
      </c>
      <c r="H26" s="37">
        <v>18766</v>
      </c>
      <c r="I26" s="37">
        <v>19481</v>
      </c>
      <c r="J26" s="37">
        <v>20346</v>
      </c>
      <c r="K26" s="37">
        <v>21375</v>
      </c>
      <c r="L26" s="38">
        <v>22568</v>
      </c>
    </row>
    <row r="27" spans="1:12" ht="16.5" thickBot="1" x14ac:dyDescent="0.3">
      <c r="A27" s="46" t="s">
        <v>0</v>
      </c>
      <c r="B27" s="47"/>
      <c r="C27" s="48"/>
      <c r="D27" s="20">
        <v>1700</v>
      </c>
      <c r="E27" s="17">
        <v>1800</v>
      </c>
      <c r="F27" s="17">
        <v>1900</v>
      </c>
      <c r="G27" s="17">
        <v>2000</v>
      </c>
      <c r="H27" s="17">
        <v>2100</v>
      </c>
      <c r="I27" s="17">
        <v>2200</v>
      </c>
      <c r="J27" s="17">
        <v>2300</v>
      </c>
      <c r="K27" s="17">
        <v>2400</v>
      </c>
      <c r="L27" s="18">
        <v>2500</v>
      </c>
    </row>
    <row r="28" spans="1:12" ht="15.75" x14ac:dyDescent="0.25">
      <c r="A28" s="49" t="s">
        <v>17</v>
      </c>
      <c r="B28" s="50"/>
      <c r="C28" s="51"/>
      <c r="D28" s="26">
        <v>1957.539291987754</v>
      </c>
      <c r="E28" s="27">
        <v>2091.6173256856564</v>
      </c>
      <c r="F28" s="27">
        <v>2225.6953593831531</v>
      </c>
      <c r="G28" s="27">
        <v>2359.7733930809495</v>
      </c>
      <c r="H28" s="27">
        <v>2493.8514267787186</v>
      </c>
      <c r="I28" s="27">
        <v>2627.929460476134</v>
      </c>
      <c r="J28" s="27">
        <v>2762.0074941746921</v>
      </c>
      <c r="K28" s="27">
        <v>2896.0855278723116</v>
      </c>
      <c r="L28" s="30">
        <v>3030.1635615700407</v>
      </c>
    </row>
    <row r="29" spans="1:12" ht="16.5" thickBot="1" x14ac:dyDescent="0.3">
      <c r="A29" s="40" t="s">
        <v>28</v>
      </c>
      <c r="B29" s="41"/>
      <c r="C29" s="42"/>
      <c r="D29" s="33">
        <f t="shared" ref="D29:L29" si="1">D30/27</f>
        <v>855.33333333333337</v>
      </c>
      <c r="E29" s="34">
        <f t="shared" si="1"/>
        <v>867.51851851851848</v>
      </c>
      <c r="F29" s="34">
        <f t="shared" si="1"/>
        <v>891.37037037037032</v>
      </c>
      <c r="G29" s="34">
        <f t="shared" si="1"/>
        <v>935</v>
      </c>
      <c r="H29" s="34">
        <f t="shared" si="1"/>
        <v>953.2962962962963</v>
      </c>
      <c r="I29" s="34">
        <f t="shared" si="1"/>
        <v>971</v>
      </c>
      <c r="J29" s="34">
        <f t="shared" si="1"/>
        <v>994.74074074074076</v>
      </c>
      <c r="K29" s="34">
        <f t="shared" si="1"/>
        <v>1016.1111111111111</v>
      </c>
      <c r="L29" s="35">
        <f t="shared" si="1"/>
        <v>1069.148148148148</v>
      </c>
    </row>
    <row r="30" spans="1:12" ht="16.5" hidden="1" thickBot="1" x14ac:dyDescent="0.3">
      <c r="A30" s="40" t="s">
        <v>3</v>
      </c>
      <c r="B30" s="41"/>
      <c r="C30" s="42"/>
      <c r="D30" s="21">
        <v>23094</v>
      </c>
      <c r="E30" s="21">
        <v>23423</v>
      </c>
      <c r="F30" s="21">
        <v>24067</v>
      </c>
      <c r="G30" s="21">
        <v>25245</v>
      </c>
      <c r="H30" s="21">
        <v>25739</v>
      </c>
      <c r="I30" s="21">
        <v>26217</v>
      </c>
      <c r="J30" s="21">
        <v>26858</v>
      </c>
      <c r="K30" s="21">
        <v>27435</v>
      </c>
      <c r="L30" s="21">
        <v>28867</v>
      </c>
    </row>
    <row r="31" spans="1:12" ht="19.5" thickBot="1" x14ac:dyDescent="0.35">
      <c r="A31" s="1"/>
      <c r="B31" s="1"/>
      <c r="C31" s="1"/>
      <c r="D31" s="1"/>
      <c r="E31" s="1"/>
      <c r="F31" s="1"/>
      <c r="G31" s="2"/>
      <c r="H31" s="2"/>
      <c r="I31" s="2"/>
      <c r="J31" s="2"/>
      <c r="K31" s="2"/>
      <c r="L31" s="2"/>
    </row>
    <row r="32" spans="1:12" ht="21.75" thickBot="1" x14ac:dyDescent="0.4">
      <c r="A32" s="43" t="s">
        <v>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5"/>
    </row>
    <row r="33" spans="1:12" ht="16.5" thickBot="1" x14ac:dyDescent="0.3">
      <c r="A33" s="46" t="s">
        <v>16</v>
      </c>
      <c r="B33" s="47"/>
      <c r="C33" s="48"/>
      <c r="D33" s="20">
        <v>800</v>
      </c>
      <c r="E33" s="17">
        <v>900</v>
      </c>
      <c r="F33" s="17">
        <v>1000</v>
      </c>
      <c r="G33" s="17">
        <v>1100</v>
      </c>
      <c r="H33" s="17">
        <v>1200</v>
      </c>
      <c r="I33" s="17">
        <v>1300</v>
      </c>
      <c r="J33" s="17">
        <v>1400</v>
      </c>
      <c r="K33" s="17">
        <v>1500</v>
      </c>
      <c r="L33" s="18">
        <v>1600</v>
      </c>
    </row>
    <row r="34" spans="1:12" ht="15.75" x14ac:dyDescent="0.25">
      <c r="A34" s="49" t="s">
        <v>18</v>
      </c>
      <c r="B34" s="50"/>
      <c r="C34" s="51"/>
      <c r="D34" s="26">
        <v>1421.5697677482092</v>
      </c>
      <c r="E34" s="27">
        <v>1675.4215119892738</v>
      </c>
      <c r="F34" s="27">
        <v>1929.2732562302094</v>
      </c>
      <c r="G34" s="27">
        <v>2183.1250004708186</v>
      </c>
      <c r="H34" s="27">
        <v>2436.9767447117179</v>
      </c>
      <c r="I34" s="27">
        <v>2690.8284889526003</v>
      </c>
      <c r="J34" s="27">
        <v>2944.6802331924328</v>
      </c>
      <c r="K34" s="27">
        <v>3198.5319774337959</v>
      </c>
      <c r="L34" s="30">
        <v>3452.3837216746042</v>
      </c>
    </row>
    <row r="35" spans="1:12" ht="16.5" thickBot="1" x14ac:dyDescent="0.3">
      <c r="A35" s="40" t="s">
        <v>29</v>
      </c>
      <c r="B35" s="41"/>
      <c r="C35" s="42"/>
      <c r="D35" s="28">
        <f t="shared" ref="D35:L35" si="2">D36/27</f>
        <v>700.33333333333337</v>
      </c>
      <c r="E35" s="29">
        <f t="shared" si="2"/>
        <v>748.85185185185185</v>
      </c>
      <c r="F35" s="29">
        <f t="shared" si="2"/>
        <v>779.14814814814815</v>
      </c>
      <c r="G35" s="29">
        <f t="shared" si="2"/>
        <v>830.14814814814815</v>
      </c>
      <c r="H35" s="29">
        <f t="shared" si="2"/>
        <v>872.92592592592598</v>
      </c>
      <c r="I35" s="29">
        <f t="shared" si="2"/>
        <v>912.22222222222217</v>
      </c>
      <c r="J35" s="29">
        <f t="shared" si="2"/>
        <v>956.48148148148152</v>
      </c>
      <c r="K35" s="29">
        <f t="shared" si="2"/>
        <v>1007.3703703703703</v>
      </c>
      <c r="L35" s="31">
        <f t="shared" si="2"/>
        <v>1063.962962962963</v>
      </c>
    </row>
    <row r="36" spans="1:12" ht="16.5" hidden="1" thickBot="1" x14ac:dyDescent="0.3">
      <c r="A36" s="40" t="s">
        <v>5</v>
      </c>
      <c r="B36" s="41"/>
      <c r="C36" s="42"/>
      <c r="D36" s="39">
        <v>18909</v>
      </c>
      <c r="E36" s="39">
        <v>20219</v>
      </c>
      <c r="F36" s="39">
        <v>21037</v>
      </c>
      <c r="G36" s="39">
        <v>22414</v>
      </c>
      <c r="H36" s="39">
        <v>23569</v>
      </c>
      <c r="I36" s="39">
        <v>24630</v>
      </c>
      <c r="J36" s="39">
        <v>25825</v>
      </c>
      <c r="K36" s="39">
        <v>27199</v>
      </c>
      <c r="L36" s="39">
        <v>28727</v>
      </c>
    </row>
    <row r="37" spans="1:12" ht="16.5" thickBot="1" x14ac:dyDescent="0.3">
      <c r="A37" s="52" t="s">
        <v>0</v>
      </c>
      <c r="B37" s="53"/>
      <c r="C37" s="54"/>
      <c r="D37" s="22">
        <v>1700</v>
      </c>
      <c r="E37" s="14">
        <v>1800</v>
      </c>
      <c r="F37" s="14">
        <v>1900</v>
      </c>
      <c r="G37" s="15">
        <v>2000</v>
      </c>
      <c r="H37" s="15">
        <v>2100</v>
      </c>
      <c r="I37" s="15">
        <v>2200</v>
      </c>
      <c r="J37" s="15">
        <v>2300</v>
      </c>
      <c r="K37" s="15">
        <v>2400</v>
      </c>
      <c r="L37" s="16">
        <v>2500</v>
      </c>
    </row>
    <row r="38" spans="1:12" ht="15.75" x14ac:dyDescent="0.25">
      <c r="A38" s="49" t="s">
        <v>18</v>
      </c>
      <c r="B38" s="50"/>
      <c r="C38" s="51"/>
      <c r="D38" s="26">
        <v>3706.2354659160901</v>
      </c>
      <c r="E38" s="27">
        <v>3960.0872101571299</v>
      </c>
      <c r="F38" s="27">
        <v>4213.9389543974003</v>
      </c>
      <c r="G38" s="27">
        <v>4467.7906986382377</v>
      </c>
      <c r="H38" s="27">
        <v>4721.6424428797145</v>
      </c>
      <c r="I38" s="27">
        <v>4975.4941871191368</v>
      </c>
      <c r="J38" s="27">
        <v>5229.3459313598842</v>
      </c>
      <c r="K38" s="27">
        <v>5483.1976756019203</v>
      </c>
      <c r="L38" s="30">
        <v>5737.0494198409469</v>
      </c>
    </row>
    <row r="39" spans="1:12" ht="16.5" thickBot="1" x14ac:dyDescent="0.3">
      <c r="A39" s="40" t="s">
        <v>29</v>
      </c>
      <c r="B39" s="41"/>
      <c r="C39" s="42"/>
      <c r="D39" s="33">
        <f t="shared" ref="D39:L39" si="3">D40/27</f>
        <v>1101.4444444444443</v>
      </c>
      <c r="E39" s="34">
        <f t="shared" si="3"/>
        <v>1127.4074074074074</v>
      </c>
      <c r="F39" s="34">
        <f t="shared" si="3"/>
        <v>1163.7777777777778</v>
      </c>
      <c r="G39" s="34">
        <f t="shared" si="3"/>
        <v>1219.4074074074074</v>
      </c>
      <c r="H39" s="34">
        <f t="shared" si="3"/>
        <v>1250.2222222222222</v>
      </c>
      <c r="I39" s="34">
        <f t="shared" si="3"/>
        <v>1279.6296296296296</v>
      </c>
      <c r="J39" s="34">
        <f t="shared" si="3"/>
        <v>1307.5555555555557</v>
      </c>
      <c r="K39" s="34">
        <f t="shared" si="3"/>
        <v>1340.8148148148148</v>
      </c>
      <c r="L39" s="35">
        <f t="shared" si="3"/>
        <v>1406.148148148148</v>
      </c>
    </row>
    <row r="40" spans="1:12" ht="16.5" hidden="1" thickBot="1" x14ac:dyDescent="0.3">
      <c r="A40" s="40" t="s">
        <v>5</v>
      </c>
      <c r="B40" s="41"/>
      <c r="C40" s="42"/>
      <c r="D40" s="32">
        <v>29739</v>
      </c>
      <c r="E40" s="32">
        <v>30440</v>
      </c>
      <c r="F40" s="32">
        <v>31422</v>
      </c>
      <c r="G40" s="32">
        <v>32924</v>
      </c>
      <c r="H40" s="32">
        <v>33756</v>
      </c>
      <c r="I40" s="32">
        <v>34550</v>
      </c>
      <c r="J40" s="32">
        <v>35304</v>
      </c>
      <c r="K40" s="32">
        <v>36202</v>
      </c>
      <c r="L40" s="32">
        <v>37966</v>
      </c>
    </row>
    <row r="41" spans="1:12" ht="15.75" thickBot="1" x14ac:dyDescent="0.3"/>
    <row r="42" spans="1:12" ht="21.75" thickBot="1" x14ac:dyDescent="0.4">
      <c r="A42" s="43" t="s">
        <v>13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5"/>
    </row>
    <row r="43" spans="1:12" ht="16.5" thickBot="1" x14ac:dyDescent="0.3">
      <c r="A43" s="46" t="s">
        <v>16</v>
      </c>
      <c r="B43" s="47"/>
      <c r="C43" s="48"/>
      <c r="D43" s="20">
        <v>800</v>
      </c>
      <c r="E43" s="17">
        <v>900</v>
      </c>
      <c r="F43" s="17">
        <v>1000</v>
      </c>
      <c r="G43" s="17">
        <v>1100</v>
      </c>
      <c r="H43" s="17">
        <v>1200</v>
      </c>
      <c r="I43" s="17">
        <v>1300</v>
      </c>
      <c r="J43" s="17">
        <v>1400</v>
      </c>
      <c r="K43" s="17">
        <v>1500</v>
      </c>
      <c r="L43" s="18">
        <v>1600</v>
      </c>
    </row>
    <row r="44" spans="1:12" ht="15.75" x14ac:dyDescent="0.25">
      <c r="A44" s="49" t="s">
        <v>18</v>
      </c>
      <c r="B44" s="50"/>
      <c r="C44" s="51"/>
      <c r="D44" s="26">
        <v>1466.4580222264863</v>
      </c>
      <c r="E44" s="27">
        <v>1728.3255261953168</v>
      </c>
      <c r="F44" s="27">
        <v>1990.1930301644456</v>
      </c>
      <c r="G44" s="27">
        <v>2252.0605341338974</v>
      </c>
      <c r="H44" s="27">
        <v>2513.9280381030653</v>
      </c>
      <c r="I44" s="27">
        <v>2775.7955420714011</v>
      </c>
      <c r="J44" s="27">
        <v>3037.6630460402835</v>
      </c>
      <c r="K44" s="27">
        <v>3299.5305500099298</v>
      </c>
      <c r="L44" s="30">
        <v>3561.3980539790027</v>
      </c>
    </row>
    <row r="45" spans="1:12" ht="16.5" thickBot="1" x14ac:dyDescent="0.3">
      <c r="A45" s="40" t="s">
        <v>30</v>
      </c>
      <c r="B45" s="41"/>
      <c r="C45" s="42"/>
      <c r="D45" s="33">
        <f t="shared" ref="D45:L45" si="4">D46/27</f>
        <v>747.62962962962968</v>
      </c>
      <c r="E45" s="34">
        <f t="shared" si="4"/>
        <v>794.14814814814815</v>
      </c>
      <c r="F45" s="34">
        <f t="shared" si="4"/>
        <v>827.74074074074076</v>
      </c>
      <c r="G45" s="34">
        <f t="shared" si="4"/>
        <v>889.44444444444446</v>
      </c>
      <c r="H45" s="34">
        <f t="shared" si="4"/>
        <v>941.22222222222217</v>
      </c>
      <c r="I45" s="34">
        <f t="shared" si="4"/>
        <v>985.51851851851848</v>
      </c>
      <c r="J45" s="34">
        <f t="shared" si="4"/>
        <v>1035.2592592592594</v>
      </c>
      <c r="K45" s="34">
        <f t="shared" si="4"/>
        <v>1091.148148148148</v>
      </c>
      <c r="L45" s="35">
        <f t="shared" si="4"/>
        <v>1153.2592592592594</v>
      </c>
    </row>
    <row r="46" spans="1:12" ht="16.5" hidden="1" thickBot="1" x14ac:dyDescent="0.3">
      <c r="A46" s="40" t="s">
        <v>4</v>
      </c>
      <c r="B46" s="41"/>
      <c r="C46" s="42"/>
      <c r="D46" s="32">
        <v>20186</v>
      </c>
      <c r="E46" s="32">
        <v>21442</v>
      </c>
      <c r="F46" s="32">
        <v>22349</v>
      </c>
      <c r="G46" s="32">
        <v>24015</v>
      </c>
      <c r="H46" s="32">
        <v>25413</v>
      </c>
      <c r="I46" s="32">
        <v>26609</v>
      </c>
      <c r="J46" s="32">
        <v>27952</v>
      </c>
      <c r="K46" s="32">
        <v>29461</v>
      </c>
      <c r="L46" s="32">
        <v>31138</v>
      </c>
    </row>
    <row r="47" spans="1:12" ht="16.5" thickBot="1" x14ac:dyDescent="0.3">
      <c r="A47" s="52" t="s">
        <v>0</v>
      </c>
      <c r="B47" s="53"/>
      <c r="C47" s="54"/>
      <c r="D47" s="22">
        <v>1700</v>
      </c>
      <c r="E47" s="14">
        <v>1800</v>
      </c>
      <c r="F47" s="14">
        <v>1900</v>
      </c>
      <c r="G47" s="15">
        <v>2000</v>
      </c>
      <c r="H47" s="15">
        <v>2100</v>
      </c>
      <c r="I47" s="15">
        <v>2200</v>
      </c>
      <c r="J47" s="15">
        <v>2300</v>
      </c>
      <c r="K47" s="15">
        <v>2400</v>
      </c>
      <c r="L47" s="16">
        <v>2500</v>
      </c>
    </row>
    <row r="48" spans="1:12" ht="15.75" x14ac:dyDescent="0.25">
      <c r="A48" s="49" t="s">
        <v>18</v>
      </c>
      <c r="B48" s="50"/>
      <c r="C48" s="51"/>
      <c r="D48" s="26">
        <v>3823.2655579482162</v>
      </c>
      <c r="E48" s="27">
        <v>4085.1330619168889</v>
      </c>
      <c r="F48" s="27">
        <v>4347.0005658866075</v>
      </c>
      <c r="G48" s="27">
        <v>4608.8680698550352</v>
      </c>
      <c r="H48" s="27">
        <v>4870.7355738240467</v>
      </c>
      <c r="I48" s="27">
        <v>5132.603077792367</v>
      </c>
      <c r="J48" s="27">
        <v>5394.4705817605463</v>
      </c>
      <c r="K48" s="27">
        <v>5656.3380857299808</v>
      </c>
      <c r="L48" s="30">
        <v>5918.2055896971005</v>
      </c>
    </row>
    <row r="49" spans="1:12" ht="16.5" thickBot="1" x14ac:dyDescent="0.3">
      <c r="A49" s="40" t="s">
        <v>30</v>
      </c>
      <c r="B49" s="41"/>
      <c r="C49" s="42"/>
      <c r="D49" s="33">
        <f t="shared" ref="D49:L49" si="5">D50/27</f>
        <v>1195.7407407407406</v>
      </c>
      <c r="E49" s="34">
        <f t="shared" si="5"/>
        <v>1227.2222222222222</v>
      </c>
      <c r="F49" s="34">
        <f t="shared" si="5"/>
        <v>1268.5555555555557</v>
      </c>
      <c r="G49" s="34">
        <f t="shared" si="5"/>
        <v>1329.7037037037037</v>
      </c>
      <c r="H49" s="34">
        <f t="shared" si="5"/>
        <v>1365.5185185185185</v>
      </c>
      <c r="I49" s="34">
        <f t="shared" si="5"/>
        <v>1400.4074074074074</v>
      </c>
      <c r="J49" s="34">
        <f t="shared" si="5"/>
        <v>1433.3333333333333</v>
      </c>
      <c r="K49" s="34">
        <f t="shared" si="5"/>
        <v>1472.1111111111111</v>
      </c>
      <c r="L49" s="35">
        <f t="shared" si="5"/>
        <v>1542.4444444444443</v>
      </c>
    </row>
    <row r="50" spans="1:12" ht="16.5" hidden="1" thickBot="1" x14ac:dyDescent="0.3">
      <c r="A50" s="40" t="s">
        <v>4</v>
      </c>
      <c r="B50" s="41"/>
      <c r="C50" s="42"/>
      <c r="D50" s="32">
        <v>32285</v>
      </c>
      <c r="E50" s="32">
        <v>33135</v>
      </c>
      <c r="F50" s="32">
        <v>34251</v>
      </c>
      <c r="G50" s="32">
        <v>35902</v>
      </c>
      <c r="H50" s="32">
        <v>36869</v>
      </c>
      <c r="I50" s="32">
        <v>37811</v>
      </c>
      <c r="J50" s="32">
        <v>38700</v>
      </c>
      <c r="K50" s="32">
        <v>39747</v>
      </c>
      <c r="L50" s="32">
        <v>41646</v>
      </c>
    </row>
    <row r="51" spans="1:12" ht="15.75" thickBot="1" x14ac:dyDescent="0.3"/>
    <row r="52" spans="1:12" ht="21.75" thickBot="1" x14ac:dyDescent="0.4">
      <c r="A52" s="43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5"/>
    </row>
    <row r="53" spans="1:12" ht="16.5" thickBot="1" x14ac:dyDescent="0.3">
      <c r="A53" s="46" t="s">
        <v>16</v>
      </c>
      <c r="B53" s="47"/>
      <c r="C53" s="48"/>
      <c r="D53" s="20">
        <v>800</v>
      </c>
      <c r="E53" s="17">
        <v>900</v>
      </c>
      <c r="F53" s="17">
        <v>1000</v>
      </c>
      <c r="G53" s="17">
        <v>1100</v>
      </c>
      <c r="H53" s="17">
        <v>1200</v>
      </c>
      <c r="I53" s="17">
        <v>1300</v>
      </c>
      <c r="J53" s="17">
        <v>1400</v>
      </c>
      <c r="K53" s="17">
        <v>1500</v>
      </c>
      <c r="L53" s="18">
        <v>1600</v>
      </c>
    </row>
    <row r="54" spans="1:12" ht="15.75" x14ac:dyDescent="0.25">
      <c r="A54" s="49" t="s">
        <v>18</v>
      </c>
      <c r="B54" s="50"/>
      <c r="C54" s="51"/>
      <c r="D54" s="26">
        <v>1505.8138064071679</v>
      </c>
      <c r="E54" s="27">
        <v>1774.7091289794264</v>
      </c>
      <c r="F54" s="27">
        <v>2043.6044515522117</v>
      </c>
      <c r="G54" s="27">
        <v>2312.4997741249904</v>
      </c>
      <c r="H54" s="27">
        <v>2581.3950966970183</v>
      </c>
      <c r="I54" s="27">
        <v>2850.2904192705441</v>
      </c>
      <c r="J54" s="27">
        <v>3119.1857418426584</v>
      </c>
      <c r="K54" s="27">
        <v>3388.081064415976</v>
      </c>
      <c r="L54" s="30">
        <v>3656.9763869887042</v>
      </c>
    </row>
    <row r="55" spans="1:12" ht="16.5" thickBot="1" x14ac:dyDescent="0.3">
      <c r="A55" s="40" t="s">
        <v>31</v>
      </c>
      <c r="B55" s="41"/>
      <c r="C55" s="42"/>
      <c r="D55" s="33">
        <f t="shared" ref="D55:L55" si="6">D56/27</f>
        <v>786.96296296296293</v>
      </c>
      <c r="E55" s="34">
        <f t="shared" si="6"/>
        <v>845.96296296296293</v>
      </c>
      <c r="F55" s="34">
        <f t="shared" si="6"/>
        <v>886.74074074074076</v>
      </c>
      <c r="G55" s="34">
        <f t="shared" si="6"/>
        <v>951.74074074074076</v>
      </c>
      <c r="H55" s="34">
        <f t="shared" si="6"/>
        <v>1008.5185185185185</v>
      </c>
      <c r="I55" s="34">
        <f t="shared" si="6"/>
        <v>1058.2962962962963</v>
      </c>
      <c r="J55" s="34">
        <f t="shared" si="6"/>
        <v>1113.0740740740741</v>
      </c>
      <c r="K55" s="34">
        <f t="shared" si="6"/>
        <v>1174.4444444444443</v>
      </c>
      <c r="L55" s="35">
        <f t="shared" si="6"/>
        <v>1241.5555555555557</v>
      </c>
    </row>
    <row r="56" spans="1:12" ht="16.5" hidden="1" thickBot="1" x14ac:dyDescent="0.3">
      <c r="A56" s="40" t="s">
        <v>6</v>
      </c>
      <c r="B56" s="41"/>
      <c r="C56" s="42"/>
      <c r="D56" s="39">
        <v>21248</v>
      </c>
      <c r="E56" s="39">
        <v>22841</v>
      </c>
      <c r="F56" s="39">
        <v>23942</v>
      </c>
      <c r="G56" s="39">
        <v>25697</v>
      </c>
      <c r="H56" s="39">
        <v>27230</v>
      </c>
      <c r="I56" s="39">
        <v>28574</v>
      </c>
      <c r="J56" s="39">
        <v>30053</v>
      </c>
      <c r="K56" s="39">
        <v>31710</v>
      </c>
      <c r="L56" s="39">
        <v>33522</v>
      </c>
    </row>
    <row r="57" spans="1:12" ht="16.5" thickBot="1" x14ac:dyDescent="0.3">
      <c r="A57" s="52" t="s">
        <v>0</v>
      </c>
      <c r="B57" s="53"/>
      <c r="C57" s="54"/>
      <c r="D57" s="22">
        <v>1700</v>
      </c>
      <c r="E57" s="14">
        <v>1800</v>
      </c>
      <c r="F57" s="14">
        <v>1900</v>
      </c>
      <c r="G57" s="15">
        <v>2000</v>
      </c>
      <c r="H57" s="15">
        <v>2100</v>
      </c>
      <c r="I57" s="15">
        <v>2200</v>
      </c>
      <c r="J57" s="15">
        <v>2300</v>
      </c>
      <c r="K57" s="15">
        <v>2400</v>
      </c>
      <c r="L57" s="16">
        <v>2500</v>
      </c>
    </row>
    <row r="58" spans="1:12" ht="15.75" x14ac:dyDescent="0.25">
      <c r="A58" s="49" t="s">
        <v>18</v>
      </c>
      <c r="B58" s="50"/>
      <c r="C58" s="51"/>
      <c r="D58" s="26">
        <v>3925.8717095621514</v>
      </c>
      <c r="E58" s="27">
        <v>4194.7670321332771</v>
      </c>
      <c r="F58" s="27">
        <v>4463.6623547079389</v>
      </c>
      <c r="G58" s="27">
        <v>4732.5576772793493</v>
      </c>
      <c r="H58" s="27">
        <v>5001.4529998520138</v>
      </c>
      <c r="I58" s="27">
        <v>5270.3483224231968</v>
      </c>
      <c r="J58" s="27">
        <v>5539.2436449965935</v>
      </c>
      <c r="K58" s="27">
        <v>5808.1389675697319</v>
      </c>
      <c r="L58" s="30">
        <v>6077.0342901422782</v>
      </c>
    </row>
    <row r="59" spans="1:12" ht="16.5" thickBot="1" x14ac:dyDescent="0.3">
      <c r="A59" s="40" t="s">
        <v>31</v>
      </c>
      <c r="B59" s="41"/>
      <c r="C59" s="42"/>
      <c r="D59" s="33">
        <f t="shared" ref="D59:L59" si="7">D60/27</f>
        <v>1289.5185185185185</v>
      </c>
      <c r="E59" s="34">
        <f t="shared" si="7"/>
        <v>1326</v>
      </c>
      <c r="F59" s="34">
        <f t="shared" si="7"/>
        <v>1372.851851851852</v>
      </c>
      <c r="G59" s="34">
        <f t="shared" si="7"/>
        <v>1439</v>
      </c>
      <c r="H59" s="34">
        <f t="shared" si="7"/>
        <v>1480.3333333333333</v>
      </c>
      <c r="I59" s="34">
        <f t="shared" si="7"/>
        <v>1520.1851851851852</v>
      </c>
      <c r="J59" s="34">
        <f t="shared" si="7"/>
        <v>1558.6296296296296</v>
      </c>
      <c r="K59" s="34">
        <f t="shared" si="7"/>
        <v>1602.4074074074074</v>
      </c>
      <c r="L59" s="35">
        <f t="shared" si="7"/>
        <v>1678.2222222222222</v>
      </c>
    </row>
    <row r="60" spans="1:12" ht="16.5" hidden="1" thickBot="1" x14ac:dyDescent="0.3">
      <c r="A60" s="40" t="s">
        <v>6</v>
      </c>
      <c r="B60" s="41"/>
      <c r="C60" s="42"/>
      <c r="D60" s="39">
        <v>34817</v>
      </c>
      <c r="E60" s="39">
        <v>35802</v>
      </c>
      <c r="F60" s="39">
        <v>37067</v>
      </c>
      <c r="G60" s="39">
        <v>38853</v>
      </c>
      <c r="H60" s="39">
        <v>39969</v>
      </c>
      <c r="I60" s="39">
        <v>41045</v>
      </c>
      <c r="J60" s="39">
        <v>42083</v>
      </c>
      <c r="K60" s="39">
        <v>43265</v>
      </c>
      <c r="L60" s="39">
        <v>45312</v>
      </c>
    </row>
    <row r="61" spans="1:12" ht="16.5" thickBot="1" x14ac:dyDescent="0.3">
      <c r="A61" s="23"/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21.75" thickBot="1" x14ac:dyDescent="0.4">
      <c r="A62" s="43" t="s">
        <v>15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5"/>
    </row>
    <row r="63" spans="1:12" ht="16.5" thickBot="1" x14ac:dyDescent="0.3">
      <c r="A63" s="46" t="s">
        <v>16</v>
      </c>
      <c r="B63" s="47"/>
      <c r="C63" s="48"/>
      <c r="D63" s="20">
        <v>800</v>
      </c>
      <c r="E63" s="17">
        <v>900</v>
      </c>
      <c r="F63" s="17">
        <v>1000</v>
      </c>
      <c r="G63" s="17">
        <v>1100</v>
      </c>
      <c r="H63" s="17">
        <v>1200</v>
      </c>
      <c r="I63" s="17">
        <v>1300</v>
      </c>
      <c r="J63" s="17">
        <v>1400</v>
      </c>
      <c r="K63" s="17">
        <v>1500</v>
      </c>
      <c r="L63" s="18">
        <v>1600</v>
      </c>
    </row>
    <row r="64" spans="1:12" ht="15.75" x14ac:dyDescent="0.25">
      <c r="A64" s="49" t="s">
        <v>18</v>
      </c>
      <c r="B64" s="50"/>
      <c r="C64" s="51"/>
      <c r="D64" s="26">
        <v>1541.7288037550516</v>
      </c>
      <c r="E64" s="27">
        <v>1817.0375187108502</v>
      </c>
      <c r="F64" s="27">
        <v>2092.3462336674947</v>
      </c>
      <c r="G64" s="27">
        <v>2367.6549486231715</v>
      </c>
      <c r="H64" s="27">
        <v>2642.963663580244</v>
      </c>
      <c r="I64" s="27">
        <v>2918.2723785361773</v>
      </c>
      <c r="J64" s="27">
        <v>3193.5810934927649</v>
      </c>
      <c r="K64" s="27">
        <v>3468.8898084487091</v>
      </c>
      <c r="L64" s="30">
        <v>3744.1985234049907</v>
      </c>
    </row>
    <row r="65" spans="1:12" ht="16.5" thickBot="1" x14ac:dyDescent="0.3">
      <c r="A65" s="40" t="s">
        <v>32</v>
      </c>
      <c r="B65" s="41"/>
      <c r="C65" s="42"/>
      <c r="D65" s="33">
        <f t="shared" ref="D65:L65" si="8">D66/27</f>
        <v>798.44444444444446</v>
      </c>
      <c r="E65" s="34">
        <f t="shared" si="8"/>
        <v>862.44444444444446</v>
      </c>
      <c r="F65" s="34">
        <f t="shared" si="8"/>
        <v>908.74074074074076</v>
      </c>
      <c r="G65" s="34">
        <f t="shared" si="8"/>
        <v>1003.7407407407408</v>
      </c>
      <c r="H65" s="34">
        <f t="shared" si="8"/>
        <v>1041.037037037037</v>
      </c>
      <c r="I65" s="34">
        <f t="shared" si="8"/>
        <v>1127.2962962962963</v>
      </c>
      <c r="J65" s="34">
        <f t="shared" si="8"/>
        <v>1187.5555555555557</v>
      </c>
      <c r="K65" s="34">
        <f t="shared" si="8"/>
        <v>1253.962962962963</v>
      </c>
      <c r="L65" s="35">
        <f t="shared" si="8"/>
        <v>1326.5555555555557</v>
      </c>
    </row>
    <row r="66" spans="1:12" ht="16.5" hidden="1" thickBot="1" x14ac:dyDescent="0.3">
      <c r="A66" s="40" t="s">
        <v>7</v>
      </c>
      <c r="B66" s="41"/>
      <c r="C66" s="42"/>
      <c r="D66" s="39">
        <v>21558</v>
      </c>
      <c r="E66" s="39">
        <v>23286</v>
      </c>
      <c r="F66" s="39">
        <v>24536</v>
      </c>
      <c r="G66" s="39">
        <v>27101</v>
      </c>
      <c r="H66" s="39">
        <v>28108</v>
      </c>
      <c r="I66" s="39">
        <v>30437</v>
      </c>
      <c r="J66" s="39">
        <v>32064</v>
      </c>
      <c r="K66" s="39">
        <v>33857</v>
      </c>
      <c r="L66" s="39">
        <v>35817</v>
      </c>
    </row>
    <row r="67" spans="1:12" ht="16.5" thickBot="1" x14ac:dyDescent="0.3">
      <c r="A67" s="52" t="s">
        <v>0</v>
      </c>
      <c r="B67" s="53"/>
      <c r="C67" s="54"/>
      <c r="D67" s="22">
        <v>1700</v>
      </c>
      <c r="E67" s="14">
        <v>1800</v>
      </c>
      <c r="F67" s="14">
        <v>1900</v>
      </c>
      <c r="G67" s="15">
        <v>2000</v>
      </c>
      <c r="H67" s="15">
        <v>2100</v>
      </c>
      <c r="I67" s="15">
        <v>2200</v>
      </c>
      <c r="J67" s="15">
        <v>2300</v>
      </c>
      <c r="K67" s="15">
        <v>2400</v>
      </c>
      <c r="L67" s="16">
        <v>2500</v>
      </c>
    </row>
    <row r="68" spans="1:12" ht="15.75" x14ac:dyDescent="0.25">
      <c r="A68" s="49" t="s">
        <v>18</v>
      </c>
      <c r="B68" s="50"/>
      <c r="C68" s="51"/>
      <c r="D68" s="26">
        <v>4019.5072383614147</v>
      </c>
      <c r="E68" s="27">
        <v>4294.8159533185362</v>
      </c>
      <c r="F68" s="27">
        <v>4570.1246682742312</v>
      </c>
      <c r="G68" s="27">
        <v>4845.4333832305456</v>
      </c>
      <c r="H68" s="27">
        <v>5120.7420981875521</v>
      </c>
      <c r="I68" s="27">
        <v>5396.0508131431188</v>
      </c>
      <c r="J68" s="27">
        <v>5671.3595280985428</v>
      </c>
      <c r="K68" s="27">
        <v>5946.6682430552828</v>
      </c>
      <c r="L68" s="30">
        <v>6221.9769580114134</v>
      </c>
    </row>
    <row r="69" spans="1:12" ht="16.5" thickBot="1" x14ac:dyDescent="0.3">
      <c r="A69" s="40" t="s">
        <v>32</v>
      </c>
      <c r="B69" s="41"/>
      <c r="C69" s="42"/>
      <c r="D69" s="33">
        <f t="shared" ref="D69:L69" si="9">D70/27</f>
        <v>1379.5185185185185</v>
      </c>
      <c r="E69" s="34">
        <f t="shared" si="9"/>
        <v>1421.5185185185185</v>
      </c>
      <c r="F69" s="34">
        <f t="shared" si="9"/>
        <v>1473.3703703703704</v>
      </c>
      <c r="G69" s="34">
        <f t="shared" si="9"/>
        <v>1540</v>
      </c>
      <c r="H69" s="34">
        <f t="shared" si="9"/>
        <v>1591.3333333333333</v>
      </c>
      <c r="I69" s="34">
        <f t="shared" si="9"/>
        <v>1636.7037037037037</v>
      </c>
      <c r="J69" s="34">
        <f t="shared" si="9"/>
        <v>1679.6296296296296</v>
      </c>
      <c r="K69" s="34">
        <f t="shared" si="9"/>
        <v>1729.4074074074074</v>
      </c>
      <c r="L69" s="35">
        <f t="shared" si="9"/>
        <v>1810.2222222222222</v>
      </c>
    </row>
    <row r="70" spans="1:12" ht="16.5" hidden="1" thickBot="1" x14ac:dyDescent="0.3">
      <c r="A70" s="40" t="s">
        <v>7</v>
      </c>
      <c r="B70" s="41"/>
      <c r="C70" s="42"/>
      <c r="D70" s="39">
        <v>37247</v>
      </c>
      <c r="E70" s="39">
        <v>38381</v>
      </c>
      <c r="F70" s="39">
        <v>39781</v>
      </c>
      <c r="G70" s="39">
        <v>41580</v>
      </c>
      <c r="H70" s="39">
        <v>42966</v>
      </c>
      <c r="I70" s="39">
        <v>44191</v>
      </c>
      <c r="J70" s="39">
        <v>45350</v>
      </c>
      <c r="K70" s="39">
        <v>46694</v>
      </c>
      <c r="L70" s="39">
        <v>48876</v>
      </c>
    </row>
    <row r="71" spans="1:12" ht="18.75" x14ac:dyDescent="0.3">
      <c r="A71" s="6"/>
      <c r="B71" s="6"/>
      <c r="C71" s="6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8.75" x14ac:dyDescent="0.3">
      <c r="A72" s="7" t="s">
        <v>19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8.75" x14ac:dyDescent="0.3">
      <c r="A73" s="8" t="s">
        <v>20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8.75" x14ac:dyDescent="0.3">
      <c r="A74" s="8" t="s">
        <v>21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8.75" x14ac:dyDescent="0.3">
      <c r="A75" s="8" t="s">
        <v>22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8.75" x14ac:dyDescent="0.3">
      <c r="A76" s="8" t="s">
        <v>23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8.75" x14ac:dyDescent="0.3">
      <c r="A77" s="55" t="s">
        <v>24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6"/>
    </row>
    <row r="78" spans="1:12" ht="18.75" x14ac:dyDescent="0.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6"/>
    </row>
    <row r="79" spans="1:12" ht="18.75" x14ac:dyDescent="0.3">
      <c r="A79" s="10" t="s">
        <v>25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8.75" x14ac:dyDescent="0.3">
      <c r="A80" s="6" t="s">
        <v>26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8.75" x14ac:dyDescent="0.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8.75" x14ac:dyDescent="0.3">
      <c r="A82" s="10" t="s">
        <v>27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8.75" x14ac:dyDescent="0.3">
      <c r="A83" s="1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5" spans="1:12" ht="18.75" x14ac:dyDescent="0.3">
      <c r="A85" s="6" t="s">
        <v>1</v>
      </c>
      <c r="B85" s="6"/>
      <c r="C85" s="6"/>
      <c r="D85" s="6"/>
      <c r="E85" s="6"/>
      <c r="F85" s="6"/>
    </row>
    <row r="86" spans="1:12" ht="18.75" x14ac:dyDescent="0.3">
      <c r="A86" s="6" t="s">
        <v>2</v>
      </c>
      <c r="B86" s="6"/>
      <c r="C86" s="6"/>
      <c r="D86" s="6"/>
      <c r="E86" s="6"/>
      <c r="F86" s="11" t="s">
        <v>8</v>
      </c>
      <c r="H86" s="3" t="s">
        <v>9</v>
      </c>
      <c r="I86" s="11"/>
      <c r="J86" s="12"/>
      <c r="K86" s="11"/>
      <c r="L86" s="13"/>
    </row>
  </sheetData>
  <mergeCells count="47">
    <mergeCell ref="A2:L2"/>
    <mergeCell ref="A23:C23"/>
    <mergeCell ref="A43:C43"/>
    <mergeCell ref="A27:C27"/>
    <mergeCell ref="A30:C30"/>
    <mergeCell ref="A26:C26"/>
    <mergeCell ref="A42:L42"/>
    <mergeCell ref="A22:L22"/>
    <mergeCell ref="A24:C24"/>
    <mergeCell ref="A28:C28"/>
    <mergeCell ref="A32:L32"/>
    <mergeCell ref="A33:C33"/>
    <mergeCell ref="A34:C34"/>
    <mergeCell ref="A36:C36"/>
    <mergeCell ref="A37:C37"/>
    <mergeCell ref="A38:C38"/>
    <mergeCell ref="A77:K77"/>
    <mergeCell ref="A67:C67"/>
    <mergeCell ref="A70:C70"/>
    <mergeCell ref="A64:C64"/>
    <mergeCell ref="A66:C66"/>
    <mergeCell ref="A68:C68"/>
    <mergeCell ref="A65:C65"/>
    <mergeCell ref="A69:C69"/>
    <mergeCell ref="A62:L62"/>
    <mergeCell ref="A63:C63"/>
    <mergeCell ref="A54:C54"/>
    <mergeCell ref="A56:C56"/>
    <mergeCell ref="A57:C57"/>
    <mergeCell ref="A58:C58"/>
    <mergeCell ref="A60:C60"/>
    <mergeCell ref="A55:C55"/>
    <mergeCell ref="A59:C59"/>
    <mergeCell ref="A52:L52"/>
    <mergeCell ref="A53:C53"/>
    <mergeCell ref="A44:C44"/>
    <mergeCell ref="A46:C46"/>
    <mergeCell ref="A47:C47"/>
    <mergeCell ref="A48:C48"/>
    <mergeCell ref="A50:C50"/>
    <mergeCell ref="A45:C45"/>
    <mergeCell ref="A49:C49"/>
    <mergeCell ref="A25:C25"/>
    <mergeCell ref="A29:C29"/>
    <mergeCell ref="A35:C35"/>
    <mergeCell ref="A39:C39"/>
    <mergeCell ref="A40:C40"/>
  </mergeCells>
  <hyperlinks>
    <hyperlink ref="F86" r:id="rId1"/>
  </hyperlinks>
  <printOptions horizontalCentered="1" verticalCentered="1"/>
  <pageMargins left="0.25" right="0.25" top="0.75" bottom="0.75" header="0.3" footer="0.3"/>
  <pageSetup paperSize="9" scale="59" fitToWidth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Oplatek</dc:creator>
  <cp:lastModifiedBy>Uživatel</cp:lastModifiedBy>
  <cp:lastPrinted>2021-02-03T19:43:50Z</cp:lastPrinted>
  <dcterms:created xsi:type="dcterms:W3CDTF">2020-02-12T08:38:09Z</dcterms:created>
  <dcterms:modified xsi:type="dcterms:W3CDTF">2021-02-03T19:43:55Z</dcterms:modified>
</cp:coreProperties>
</file>